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95"/>
  </bookViews>
  <sheets>
    <sheet name="3. sınıf " sheetId="13" r:id="rId1"/>
    <sheet name="4. sınıf " sheetId="14" r:id="rId2"/>
    <sheet name="5. sınıf" sheetId="15" r:id="rId3"/>
  </sheets>
  <definedNames>
    <definedName name="_xlnm.Print_Area" localSheetId="0">'3. sınıf '!$A$1:$O$7</definedName>
    <definedName name="_xlnm.Print_Area" localSheetId="1">'4. sınıf '!$A$1:$O$9</definedName>
    <definedName name="_xlnm.Print_Area" localSheetId="2">'5. sınıf'!$A$1:$O$7</definedName>
  </definedNames>
  <calcPr calcId="191029"/>
</workbook>
</file>

<file path=xl/calcChain.xml><?xml version="1.0" encoding="utf-8"?>
<calcChain xmlns="http://schemas.openxmlformats.org/spreadsheetml/2006/main">
  <c r="N5" i="14" l="1"/>
  <c r="N5" i="15" l="1"/>
  <c r="N5" i="13"/>
</calcChain>
</file>

<file path=xl/sharedStrings.xml><?xml version="1.0" encoding="utf-8"?>
<sst xmlns="http://schemas.openxmlformats.org/spreadsheetml/2006/main" count="114" uniqueCount="48">
  <si>
    <t>Sıra No</t>
  </si>
  <si>
    <t>Program Adı</t>
  </si>
  <si>
    <t>Üniversitemizde Kabul Edildiği Birim Bilgileri</t>
  </si>
  <si>
    <t>ÖSYM Bilgileri</t>
  </si>
  <si>
    <t>Öğrencinin Sınava Giriş Yılı</t>
  </si>
  <si>
    <t>Genel Not Ortalaması Bilgileri</t>
  </si>
  <si>
    <t>GNO (Dörtlük Sistemde)</t>
  </si>
  <si>
    <t>GNO (Yüzlük Sistemde)</t>
  </si>
  <si>
    <t xml:space="preserve">Değerlendirme Sonucu </t>
  </si>
  <si>
    <t>AÇIKLAMA
(Asil, Yedek, Red Nedeni)</t>
  </si>
  <si>
    <t>Başvuru Yapılan Programın Puan Türü (YGS,LYS,DGS,OBP)</t>
  </si>
  <si>
    <t>Sınıf</t>
  </si>
  <si>
    <t>DEĞERLENDİRME KRİTERLERİ</t>
  </si>
  <si>
    <t>Disiplin cezası alan öğrenciler başvuramaz. (red edilecek)</t>
  </si>
  <si>
    <t>Geldiği üniversitenin İ.Ö Pprogramında okuyan öğrenciler bizim N.Ö Programına başvurması durumunda yüzde 10 girdiklerine dair belge olması gerekir.yoksa rededilecek.</t>
  </si>
  <si>
    <t>Başarısız dersi olan öğrencilerin başvuraları red edilecek.</t>
  </si>
  <si>
    <t>"Yıl ve dönem kaybı olan öğrenciler başvuramazlar. (red edilecek)” ifadesi “Kayıt dondurma haricinde öğrencinin yarıyıl / yıl kaybı olmaması gerekir.” şeklinde düzenlenebilir.</t>
  </si>
  <si>
    <t>Bu kriterleri göre başvuran adayların listelerde isimleri belirtilerek değerlendirme sonucuna kabul/red nedeni yazılacak</t>
  </si>
  <si>
    <t xml:space="preserve">Öğrencinin Öğrenim Gördüğü Üniversite </t>
  </si>
  <si>
    <t>KKTC ve diğer yurtdışı Üniversitelerinde okuyan öğrenciler kurumlararası yatay geçişe başvuramazlar (red edilecek)</t>
  </si>
  <si>
    <t>Yatay geçiş kontenjanı kadar asil seçilecek başarılı olan diğer tüm öğrenciler de yedek olarak sıralanacaktır.</t>
  </si>
  <si>
    <t>Öğrencinin Yerleştirme Puanı</t>
  </si>
  <si>
    <t>Aynı yılın ADYÜ Programın Taban puanı</t>
  </si>
  <si>
    <t>Fakülte/Meslek Yüksekokulu Adı</t>
  </si>
  <si>
    <t xml:space="preserve">Yatay Geçiş Sıralama Puanı (YGSP) = ((Öğrenci Yerleştirme Puanı – Aynı yılın ADYÜ Programın Taban puanı )x 0,70) + ( Başarı Notu x 0,30 ) </t>
  </si>
  <si>
    <t xml:space="preserve">Yatay Geçiş Sıralama Puanı (YGSP) = ((Öğrenci Yerleştirme Puanı – Aynı yılın ADYÜ Programın Taban puanı)x 0,70) + ( Başarı Notu x 0,30 ) </t>
  </si>
  <si>
    <t>ASİL</t>
  </si>
  <si>
    <t>Adı</t>
  </si>
  <si>
    <t>Soyadı</t>
  </si>
  <si>
    <t xml:space="preserve">Adı </t>
  </si>
  <si>
    <t>Genel Not Ortalaması Yüzlük sistemde 70,00 altında olan öğrenciler başvuramazlar. (red edilecek)</t>
  </si>
  <si>
    <t xml:space="preserve">Yatay Geçiş Sıralama Puanı (YGSP) = ((Öğrenci Yerleştirme Puanı – Aynı yılın ADYÜ Programın Taban puanı)x 0,80) + ( Başarı Notu x 0,20 ) </t>
  </si>
  <si>
    <t xml:space="preserve">Yatay Geçiş Sıralama Puanı (YGSP) = ((Öğrenci Yerleştirme Puanı – Aynı yılın ADYÜ Programın Taban puanı )x 0,80) + ( Başarı Notu x 0,20 ) </t>
  </si>
  <si>
    <t>Tıp Fakültesi</t>
  </si>
  <si>
    <t>YKS-SAY</t>
  </si>
  <si>
    <t>Kafkas Üniversitesi</t>
  </si>
  <si>
    <t>Kto Karatay Üniversitesi</t>
  </si>
  <si>
    <t>Haliç Üniversitesi</t>
  </si>
  <si>
    <t>AYŞE LİYA</t>
  </si>
  <si>
    <t>BİLİCİ</t>
  </si>
  <si>
    <t>483,46045</t>
  </si>
  <si>
    <t>480,52313</t>
  </si>
  <si>
    <t>RESUL</t>
  </si>
  <si>
    <t>CEYLAN</t>
  </si>
  <si>
    <t>Tıp Fakültesi 2025-2026 Güz Yarıyılı Kurumlararası Yatay Geçiş Sonuçları</t>
  </si>
  <si>
    <t>ŞİRİN ŞEVVAL</t>
  </si>
  <si>
    <t>KAYMAZ</t>
  </si>
  <si>
    <t>484,29624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</si>
</sst>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name val="Times New Roman"/>
      <family val="1"/>
      <charset val="162"/>
    </font>
    <font>
      <sz val="1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left"/>
    </xf>
    <xf numFmtId="1" fontId="9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 wrapText="1"/>
    </xf>
    <xf numFmtId="1" fontId="9" fillId="0" borderId="0" xfId="0" applyNumberFormat="1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left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" fontId="9" fillId="0" borderId="0" xfId="0" applyNumberFormat="1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121227</xdr:rowOff>
    </xdr:from>
    <xdr:to>
      <xdr:col>1</xdr:col>
      <xdr:colOff>64789</xdr:colOff>
      <xdr:row>1</xdr:row>
      <xdr:rowOff>658090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121227</xdr:rowOff>
    </xdr:from>
    <xdr:to>
      <xdr:col>1</xdr:col>
      <xdr:colOff>64789</xdr:colOff>
      <xdr:row>1</xdr:row>
      <xdr:rowOff>658090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BDC6CEF7-C6CD-7A45-B664-B76D08548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121227</xdr:rowOff>
    </xdr:from>
    <xdr:to>
      <xdr:col>1</xdr:col>
      <xdr:colOff>64789</xdr:colOff>
      <xdr:row>1</xdr:row>
      <xdr:rowOff>658090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47810590-4AE0-2547-BC50-5DDFAD1DE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121227</xdr:rowOff>
    </xdr:from>
    <xdr:to>
      <xdr:col>1</xdr:col>
      <xdr:colOff>64789</xdr:colOff>
      <xdr:row>1</xdr:row>
      <xdr:rowOff>658090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DC594972-5A8C-F449-94D3-F0BDB95E3E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121227</xdr:rowOff>
    </xdr:from>
    <xdr:to>
      <xdr:col>1</xdr:col>
      <xdr:colOff>104710</xdr:colOff>
      <xdr:row>1</xdr:row>
      <xdr:rowOff>658090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121227</xdr:rowOff>
    </xdr:from>
    <xdr:to>
      <xdr:col>1</xdr:col>
      <xdr:colOff>104710</xdr:colOff>
      <xdr:row>1</xdr:row>
      <xdr:rowOff>658090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121227</xdr:rowOff>
    </xdr:from>
    <xdr:to>
      <xdr:col>1</xdr:col>
      <xdr:colOff>104710</xdr:colOff>
      <xdr:row>1</xdr:row>
      <xdr:rowOff>658090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8202B64C-234A-4D47-8BD1-3D9893AE5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121227</xdr:rowOff>
    </xdr:from>
    <xdr:to>
      <xdr:col>1</xdr:col>
      <xdr:colOff>104710</xdr:colOff>
      <xdr:row>1</xdr:row>
      <xdr:rowOff>658090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45C4C42E-B836-1C45-835A-C6E6A61D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121227</xdr:rowOff>
    </xdr:from>
    <xdr:to>
      <xdr:col>1</xdr:col>
      <xdr:colOff>104710</xdr:colOff>
      <xdr:row>1</xdr:row>
      <xdr:rowOff>658090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C9872A68-EEE6-D64A-AFF0-E3FF38966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121227</xdr:rowOff>
    </xdr:from>
    <xdr:to>
      <xdr:col>1</xdr:col>
      <xdr:colOff>159245</xdr:colOff>
      <xdr:row>1</xdr:row>
      <xdr:rowOff>658090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121227</xdr:rowOff>
    </xdr:from>
    <xdr:to>
      <xdr:col>1</xdr:col>
      <xdr:colOff>159245</xdr:colOff>
      <xdr:row>1</xdr:row>
      <xdr:rowOff>658090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121227</xdr:rowOff>
    </xdr:from>
    <xdr:to>
      <xdr:col>1</xdr:col>
      <xdr:colOff>159245</xdr:colOff>
      <xdr:row>1</xdr:row>
      <xdr:rowOff>658090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1727"/>
          <a:ext cx="552945" cy="5368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80" zoomScaleNormal="80" zoomScaleSheetLayoutView="70" workbookViewId="0">
      <selection activeCell="A2" sqref="A2:O2"/>
    </sheetView>
  </sheetViews>
  <sheetFormatPr defaultColWidth="8.85546875" defaultRowHeight="15" x14ac:dyDescent="0.25"/>
  <cols>
    <col min="1" max="1" width="7.28515625" style="1" customWidth="1"/>
    <col min="2" max="2" width="19.140625" style="10" customWidth="1"/>
    <col min="3" max="3" width="15.140625" style="10" customWidth="1"/>
    <col min="4" max="4" width="18.42578125" style="3" customWidth="1"/>
    <col min="5" max="5" width="16" style="3" customWidth="1"/>
    <col min="6" max="6" width="8.42578125" style="4" customWidth="1"/>
    <col min="7" max="7" width="16.7109375" style="3" customWidth="1"/>
    <col min="8" max="8" width="26.85546875" style="3" customWidth="1"/>
    <col min="9" max="9" width="22.7109375" customWidth="1"/>
    <col min="10" max="10" width="17.140625" customWidth="1"/>
    <col min="11" max="11" width="18.85546875" style="3" customWidth="1"/>
    <col min="12" max="12" width="10" style="3" customWidth="1"/>
    <col min="13" max="13" width="17.42578125" style="3" customWidth="1"/>
    <col min="14" max="14" width="36.42578125" style="3" customWidth="1"/>
    <col min="15" max="15" width="33" style="3" customWidth="1"/>
  </cols>
  <sheetData>
    <row r="1" spans="1:15" x14ac:dyDescent="0.25">
      <c r="A1"/>
      <c r="D1"/>
      <c r="E1"/>
      <c r="F1"/>
      <c r="G1"/>
      <c r="H1"/>
      <c r="K1"/>
      <c r="L1"/>
      <c r="M1"/>
      <c r="N1"/>
      <c r="O1"/>
    </row>
    <row r="2" spans="1:15" ht="63" customHeight="1" x14ac:dyDescent="0.25">
      <c r="A2" s="58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s="2" customFormat="1" ht="42" customHeight="1" x14ac:dyDescent="0.25">
      <c r="A3" s="61" t="s">
        <v>0</v>
      </c>
      <c r="B3" s="62" t="s">
        <v>29</v>
      </c>
      <c r="C3" s="63" t="s">
        <v>28</v>
      </c>
      <c r="D3" s="65" t="s">
        <v>2</v>
      </c>
      <c r="E3" s="66"/>
      <c r="F3" s="67"/>
      <c r="G3" s="62" t="s">
        <v>3</v>
      </c>
      <c r="H3" s="62"/>
      <c r="I3" s="62"/>
      <c r="J3" s="62"/>
      <c r="K3" s="62"/>
      <c r="L3" s="61" t="s">
        <v>5</v>
      </c>
      <c r="M3" s="61"/>
      <c r="N3" s="61" t="s">
        <v>8</v>
      </c>
      <c r="O3" s="61"/>
    </row>
    <row r="4" spans="1:15" s="2" customFormat="1" ht="78.75" x14ac:dyDescent="0.25">
      <c r="A4" s="61"/>
      <c r="B4" s="62"/>
      <c r="C4" s="64"/>
      <c r="D4" s="19" t="s">
        <v>23</v>
      </c>
      <c r="E4" s="19" t="s">
        <v>1</v>
      </c>
      <c r="F4" s="19" t="s">
        <v>11</v>
      </c>
      <c r="G4" s="19" t="s">
        <v>4</v>
      </c>
      <c r="H4" s="19" t="s">
        <v>18</v>
      </c>
      <c r="I4" s="19" t="s">
        <v>10</v>
      </c>
      <c r="J4" s="19" t="s">
        <v>21</v>
      </c>
      <c r="K4" s="19" t="s">
        <v>22</v>
      </c>
      <c r="L4" s="19" t="s">
        <v>6</v>
      </c>
      <c r="M4" s="19" t="s">
        <v>7</v>
      </c>
      <c r="N4" s="19" t="s">
        <v>32</v>
      </c>
      <c r="O4" s="19" t="s">
        <v>9</v>
      </c>
    </row>
    <row r="5" spans="1:15" s="32" customFormat="1" ht="24.95" customHeight="1" x14ac:dyDescent="0.25">
      <c r="A5" s="20">
        <v>1</v>
      </c>
      <c r="B5" s="27" t="s">
        <v>38</v>
      </c>
      <c r="C5" s="27" t="s">
        <v>39</v>
      </c>
      <c r="D5" s="22" t="s">
        <v>33</v>
      </c>
      <c r="E5" s="22" t="s">
        <v>33</v>
      </c>
      <c r="F5" s="22">
        <v>3</v>
      </c>
      <c r="G5" s="28">
        <v>2023</v>
      </c>
      <c r="H5" s="28" t="s">
        <v>36</v>
      </c>
      <c r="I5" s="16" t="s">
        <v>34</v>
      </c>
      <c r="J5" s="29" t="s">
        <v>41</v>
      </c>
      <c r="K5" s="30" t="s">
        <v>40</v>
      </c>
      <c r="L5" s="31"/>
      <c r="M5" s="31">
        <v>79.58</v>
      </c>
      <c r="N5" s="24">
        <f t="shared" ref="N5" si="0">((J5-K5)*0.8)+(M5*0.2)</f>
        <v>13.566144000000001</v>
      </c>
      <c r="O5" s="22" t="s">
        <v>26</v>
      </c>
    </row>
    <row r="6" spans="1:15" ht="20.100000000000001" customHeight="1" x14ac:dyDescent="0.25">
      <c r="A6" s="5"/>
      <c r="B6" s="11"/>
      <c r="C6" s="11"/>
      <c r="D6" s="7"/>
      <c r="E6" s="7"/>
      <c r="F6" s="7"/>
      <c r="G6" s="7"/>
      <c r="H6" s="7"/>
      <c r="I6" s="6"/>
      <c r="J6" s="6"/>
      <c r="K6" s="7"/>
      <c r="L6" s="7"/>
      <c r="M6" s="8"/>
      <c r="N6" s="7"/>
      <c r="O6" s="9"/>
    </row>
    <row r="7" spans="1:15" x14ac:dyDescent="0.25">
      <c r="A7" s="52"/>
      <c r="B7" s="48" t="s">
        <v>12</v>
      </c>
      <c r="C7" s="48"/>
      <c r="D7" s="49"/>
      <c r="E7" s="49"/>
      <c r="F7" s="50"/>
      <c r="G7" s="49"/>
      <c r="H7" s="49"/>
      <c r="I7" s="51"/>
      <c r="J7" s="51"/>
      <c r="K7" s="49"/>
      <c r="L7" s="49"/>
      <c r="M7" s="49"/>
      <c r="N7" s="49"/>
    </row>
    <row r="8" spans="1:15" s="14" customFormat="1" ht="15.75" x14ac:dyDescent="0.25">
      <c r="A8" s="52">
        <v>1</v>
      </c>
      <c r="B8" s="55" t="s">
        <v>19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13"/>
    </row>
    <row r="9" spans="1:15" s="14" customFormat="1" ht="15.75" x14ac:dyDescent="0.25">
      <c r="A9" s="52">
        <v>2</v>
      </c>
      <c r="B9" s="55" t="s">
        <v>30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13"/>
    </row>
    <row r="10" spans="1:15" s="14" customFormat="1" ht="15.75" x14ac:dyDescent="0.25">
      <c r="A10" s="52">
        <v>3</v>
      </c>
      <c r="B10" s="55" t="s">
        <v>13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13"/>
    </row>
    <row r="11" spans="1:15" s="14" customFormat="1" ht="15.75" x14ac:dyDescent="0.25">
      <c r="A11" s="52">
        <v>4</v>
      </c>
      <c r="B11" s="55" t="s">
        <v>16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13"/>
    </row>
    <row r="12" spans="1:15" s="14" customFormat="1" ht="15.75" x14ac:dyDescent="0.25">
      <c r="A12" s="52">
        <v>5</v>
      </c>
      <c r="B12" s="55" t="s">
        <v>15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13"/>
    </row>
    <row r="13" spans="1:15" s="14" customFormat="1" ht="15.75" x14ac:dyDescent="0.25">
      <c r="A13" s="52">
        <v>6</v>
      </c>
      <c r="B13" s="55" t="s">
        <v>14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13"/>
    </row>
    <row r="14" spans="1:15" s="14" customFormat="1" ht="15.75" x14ac:dyDescent="0.25">
      <c r="A14" s="52">
        <v>7</v>
      </c>
      <c r="B14" s="55" t="s">
        <v>17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13"/>
    </row>
    <row r="15" spans="1:15" s="14" customFormat="1" ht="15.75" x14ac:dyDescent="0.25">
      <c r="A15" s="52">
        <v>8</v>
      </c>
      <c r="B15" s="56" t="s">
        <v>31</v>
      </c>
      <c r="C15" s="56"/>
      <c r="D15" s="56"/>
      <c r="E15" s="56"/>
      <c r="F15" s="56"/>
      <c r="G15" s="56"/>
      <c r="H15" s="56"/>
      <c r="I15" s="56"/>
      <c r="J15" s="53"/>
      <c r="K15" s="53"/>
      <c r="L15" s="53"/>
      <c r="M15" s="53"/>
      <c r="N15" s="53"/>
      <c r="O15" s="13"/>
    </row>
    <row r="16" spans="1:15" x14ac:dyDescent="0.25">
      <c r="A16" s="52">
        <v>9</v>
      </c>
      <c r="B16" s="57" t="s">
        <v>20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49"/>
    </row>
    <row r="19" spans="2:13" ht="15.75" x14ac:dyDescent="0.25">
      <c r="B19" s="43"/>
      <c r="C19" s="44"/>
      <c r="D19" s="45"/>
      <c r="E19" s="46"/>
      <c r="F19" s="45"/>
      <c r="G19" s="45"/>
      <c r="H19" s="1"/>
      <c r="I19" s="47"/>
      <c r="J19" s="47"/>
      <c r="K19" s="45"/>
      <c r="L19" s="45"/>
      <c r="M19" s="45"/>
    </row>
    <row r="20" spans="2:13" x14ac:dyDescent="0.25">
      <c r="B20" s="47"/>
      <c r="C20" s="44"/>
      <c r="D20" s="45"/>
      <c r="E20" s="46"/>
      <c r="F20" s="45"/>
      <c r="G20" s="45"/>
      <c r="H20" s="1"/>
      <c r="I20" s="45"/>
      <c r="J20" s="47"/>
      <c r="K20" s="45"/>
      <c r="L20" s="45"/>
      <c r="M20" s="45"/>
    </row>
    <row r="21" spans="2:13" x14ac:dyDescent="0.25">
      <c r="B21" s="44"/>
      <c r="C21" s="44"/>
      <c r="D21" s="46"/>
      <c r="E21" s="46"/>
      <c r="F21" s="45"/>
      <c r="G21" s="46"/>
    </row>
    <row r="22" spans="2:13" x14ac:dyDescent="0.25">
      <c r="B22" s="44"/>
      <c r="C22" s="44"/>
      <c r="D22" s="46"/>
      <c r="E22" s="46"/>
      <c r="F22" s="45"/>
      <c r="G22" s="46"/>
    </row>
    <row r="23" spans="2:13" x14ac:dyDescent="0.25">
      <c r="B23" s="44"/>
      <c r="C23" s="44"/>
      <c r="D23" s="46"/>
      <c r="E23" s="46"/>
      <c r="F23" s="45"/>
      <c r="G23" s="46"/>
    </row>
  </sheetData>
  <mergeCells count="17">
    <mergeCell ref="A2:O2"/>
    <mergeCell ref="A3:A4"/>
    <mergeCell ref="B3:B4"/>
    <mergeCell ref="C3:C4"/>
    <mergeCell ref="D3:F3"/>
    <mergeCell ref="G3:K3"/>
    <mergeCell ref="L3:M3"/>
    <mergeCell ref="N3:O3"/>
    <mergeCell ref="B14:N14"/>
    <mergeCell ref="B15:I15"/>
    <mergeCell ref="B16:M16"/>
    <mergeCell ref="B8:N8"/>
    <mergeCell ref="B9:N9"/>
    <mergeCell ref="B10:N10"/>
    <mergeCell ref="B11:N11"/>
    <mergeCell ref="B12:N12"/>
    <mergeCell ref="B13:N13"/>
  </mergeCells>
  <printOptions horizontalCentered="1" verticalCentered="1"/>
  <pageMargins left="0" right="0" top="0.19685039370078741" bottom="0.19685039370078741" header="0.19685039370078741" footer="0.19685039370078741"/>
  <pageSetup paperSize="9" scale="4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="85" zoomScaleNormal="85" zoomScaleSheetLayoutView="70" workbookViewId="0">
      <selection activeCell="N18" sqref="N18"/>
    </sheetView>
  </sheetViews>
  <sheetFormatPr defaultColWidth="8.85546875" defaultRowHeight="15" x14ac:dyDescent="0.25"/>
  <cols>
    <col min="1" max="1" width="6.7109375" style="1" customWidth="1"/>
    <col min="2" max="2" width="16.85546875" style="10" customWidth="1"/>
    <col min="3" max="3" width="16.42578125" style="10" customWidth="1"/>
    <col min="4" max="4" width="20.85546875" style="3" customWidth="1"/>
    <col min="5" max="5" width="16.85546875" style="3" customWidth="1"/>
    <col min="6" max="6" width="8.140625" style="4" customWidth="1"/>
    <col min="7" max="7" width="13.5703125" style="3" customWidth="1"/>
    <col min="8" max="8" width="34.140625" style="3" customWidth="1"/>
    <col min="9" max="9" width="23.42578125" customWidth="1"/>
    <col min="10" max="10" width="18.5703125" customWidth="1"/>
    <col min="11" max="11" width="20.5703125" style="3" customWidth="1"/>
    <col min="12" max="12" width="12" style="3" customWidth="1"/>
    <col min="13" max="13" width="14.28515625" style="3" customWidth="1"/>
    <col min="14" max="14" width="35.85546875" style="3" customWidth="1"/>
    <col min="15" max="15" width="35.140625" style="3" customWidth="1"/>
  </cols>
  <sheetData>
    <row r="1" spans="1:15" x14ac:dyDescent="0.25">
      <c r="A1"/>
      <c r="D1"/>
      <c r="E1"/>
      <c r="F1"/>
      <c r="G1"/>
      <c r="H1"/>
      <c r="K1"/>
      <c r="L1"/>
      <c r="M1"/>
      <c r="N1"/>
      <c r="O1"/>
    </row>
    <row r="2" spans="1:15" ht="54.75" customHeight="1" x14ac:dyDescent="0.25">
      <c r="A2" s="58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s="2" customFormat="1" ht="18.75" x14ac:dyDescent="0.25">
      <c r="A3" s="68" t="s">
        <v>0</v>
      </c>
      <c r="B3" s="63" t="s">
        <v>27</v>
      </c>
      <c r="C3" s="63" t="s">
        <v>28</v>
      </c>
      <c r="D3" s="65" t="s">
        <v>2</v>
      </c>
      <c r="E3" s="66"/>
      <c r="F3" s="67"/>
      <c r="G3" s="70" t="s">
        <v>3</v>
      </c>
      <c r="H3" s="71"/>
      <c r="I3" s="71"/>
      <c r="J3" s="71"/>
      <c r="K3" s="72"/>
      <c r="L3" s="65" t="s">
        <v>5</v>
      </c>
      <c r="M3" s="67"/>
      <c r="N3" s="65" t="s">
        <v>8</v>
      </c>
      <c r="O3" s="67"/>
    </row>
    <row r="4" spans="1:15" s="2" customFormat="1" ht="78.75" x14ac:dyDescent="0.25">
      <c r="A4" s="69"/>
      <c r="B4" s="64"/>
      <c r="C4" s="64"/>
      <c r="D4" s="19" t="s">
        <v>23</v>
      </c>
      <c r="E4" s="19" t="s">
        <v>1</v>
      </c>
      <c r="F4" s="19" t="s">
        <v>11</v>
      </c>
      <c r="G4" s="19" t="s">
        <v>4</v>
      </c>
      <c r="H4" s="19" t="s">
        <v>18</v>
      </c>
      <c r="I4" s="19" t="s">
        <v>10</v>
      </c>
      <c r="J4" s="19" t="s">
        <v>21</v>
      </c>
      <c r="K4" s="19" t="s">
        <v>22</v>
      </c>
      <c r="L4" s="19" t="s">
        <v>6</v>
      </c>
      <c r="M4" s="19" t="s">
        <v>7</v>
      </c>
      <c r="N4" s="19" t="s">
        <v>24</v>
      </c>
      <c r="O4" s="19" t="s">
        <v>9</v>
      </c>
    </row>
    <row r="5" spans="1:15" ht="15.75" x14ac:dyDescent="0.25">
      <c r="A5" s="20">
        <v>1</v>
      </c>
      <c r="B5" s="20" t="s">
        <v>45</v>
      </c>
      <c r="C5" s="20" t="s">
        <v>46</v>
      </c>
      <c r="D5" s="39" t="s">
        <v>33</v>
      </c>
      <c r="E5" s="39" t="s">
        <v>33</v>
      </c>
      <c r="F5" s="21">
        <v>4</v>
      </c>
      <c r="G5" s="21">
        <v>2022</v>
      </c>
      <c r="H5" s="21" t="s">
        <v>35</v>
      </c>
      <c r="I5" s="20" t="s">
        <v>34</v>
      </c>
      <c r="J5" s="20" t="s">
        <v>47</v>
      </c>
      <c r="K5" s="21">
        <v>484.54257999999999</v>
      </c>
      <c r="L5" s="23"/>
      <c r="M5" s="26">
        <v>70.33</v>
      </c>
      <c r="N5" s="21">
        <f t="shared" ref="N5" si="0">((J5-K5)*0.7)+(M5*0.3)</f>
        <v>20.926562000000018</v>
      </c>
      <c r="O5" s="21" t="s">
        <v>26</v>
      </c>
    </row>
    <row r="8" spans="1:15" ht="20.100000000000001" customHeight="1" x14ac:dyDescent="0.25">
      <c r="A8" s="5"/>
      <c r="B8" s="11"/>
      <c r="C8" s="11"/>
      <c r="D8" s="7"/>
      <c r="E8" s="7"/>
      <c r="F8" s="7"/>
      <c r="G8" s="7"/>
      <c r="H8" s="7"/>
      <c r="I8" s="6"/>
      <c r="J8" s="6"/>
      <c r="K8" s="7"/>
      <c r="L8" s="7"/>
      <c r="M8" s="8"/>
      <c r="N8" s="7"/>
      <c r="O8" s="9"/>
    </row>
    <row r="9" spans="1:15" x14ac:dyDescent="0.25">
      <c r="B9" s="10" t="s">
        <v>12</v>
      </c>
    </row>
    <row r="10" spans="1:15" s="14" customFormat="1" ht="15.75" x14ac:dyDescent="0.25">
      <c r="A10" s="12">
        <v>1</v>
      </c>
      <c r="B10" s="73" t="s">
        <v>19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13"/>
    </row>
    <row r="11" spans="1:15" s="14" customFormat="1" ht="15.75" x14ac:dyDescent="0.25">
      <c r="A11" s="12">
        <v>2</v>
      </c>
      <c r="B11" s="73" t="s">
        <v>30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13"/>
    </row>
    <row r="12" spans="1:15" s="14" customFormat="1" ht="15.75" x14ac:dyDescent="0.25">
      <c r="A12" s="12">
        <v>3</v>
      </c>
      <c r="B12" s="73" t="s">
        <v>13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13"/>
    </row>
    <row r="13" spans="1:15" s="14" customFormat="1" ht="15.75" x14ac:dyDescent="0.25">
      <c r="A13" s="12">
        <v>4</v>
      </c>
      <c r="B13" s="73" t="s">
        <v>16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13"/>
    </row>
    <row r="14" spans="1:15" s="14" customFormat="1" ht="15.75" x14ac:dyDescent="0.25">
      <c r="A14" s="12">
        <v>5</v>
      </c>
      <c r="B14" s="73" t="s">
        <v>15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13"/>
    </row>
    <row r="15" spans="1:15" s="14" customFormat="1" ht="15.75" x14ac:dyDescent="0.25">
      <c r="A15" s="12">
        <v>6</v>
      </c>
      <c r="B15" s="73" t="s">
        <v>14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13"/>
    </row>
    <row r="16" spans="1:15" s="14" customFormat="1" ht="15.75" x14ac:dyDescent="0.25">
      <c r="A16" s="12">
        <v>7</v>
      </c>
      <c r="B16" s="73" t="s">
        <v>17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3"/>
    </row>
    <row r="17" spans="1:15" s="14" customFormat="1" ht="15.75" x14ac:dyDescent="0.25">
      <c r="A17" s="12">
        <v>8</v>
      </c>
      <c r="B17" s="74" t="s">
        <v>25</v>
      </c>
      <c r="C17" s="74"/>
      <c r="D17" s="74"/>
      <c r="E17" s="74"/>
      <c r="F17" s="74"/>
      <c r="G17" s="74"/>
      <c r="H17" s="74"/>
      <c r="I17" s="74"/>
      <c r="J17" s="15"/>
      <c r="K17" s="15"/>
      <c r="L17" s="15"/>
      <c r="M17" s="15"/>
      <c r="N17" s="15"/>
      <c r="O17" s="13"/>
    </row>
    <row r="18" spans="1:15" ht="15.75" x14ac:dyDescent="0.25">
      <c r="A18" s="1">
        <v>9</v>
      </c>
      <c r="B18" s="75" t="s">
        <v>20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21" spans="1:15" ht="15.75" x14ac:dyDescent="0.25">
      <c r="B21" s="43"/>
      <c r="C21" s="44"/>
      <c r="D21" s="45"/>
      <c r="E21" s="46"/>
      <c r="F21" s="45"/>
      <c r="G21" s="45"/>
      <c r="H21" s="1"/>
      <c r="I21" s="47"/>
      <c r="J21" s="47"/>
      <c r="K21" s="45"/>
      <c r="L21" s="45"/>
      <c r="M21" s="45"/>
      <c r="N21" s="45"/>
    </row>
    <row r="22" spans="1:15" x14ac:dyDescent="0.25">
      <c r="B22" s="47"/>
      <c r="C22" s="44"/>
      <c r="D22" s="45"/>
      <c r="E22" s="46"/>
      <c r="F22" s="45"/>
      <c r="G22" s="45"/>
      <c r="H22" s="1"/>
      <c r="I22" s="45"/>
      <c r="J22" s="47"/>
      <c r="K22" s="45"/>
      <c r="L22" s="45"/>
      <c r="M22" s="45"/>
      <c r="N22" s="45"/>
    </row>
    <row r="23" spans="1:15" x14ac:dyDescent="0.25">
      <c r="B23" s="44"/>
      <c r="C23" s="44"/>
      <c r="D23" s="46"/>
      <c r="E23" s="46"/>
      <c r="F23" s="45"/>
      <c r="G23" s="46"/>
    </row>
    <row r="24" spans="1:15" x14ac:dyDescent="0.25">
      <c r="B24" s="44"/>
      <c r="C24" s="44"/>
      <c r="D24" s="46"/>
      <c r="E24" s="46"/>
      <c r="F24" s="45"/>
      <c r="G24" s="46"/>
    </row>
    <row r="25" spans="1:15" x14ac:dyDescent="0.25">
      <c r="B25" s="44"/>
      <c r="C25" s="44"/>
      <c r="D25" s="46"/>
      <c r="E25" s="46"/>
      <c r="F25" s="45"/>
      <c r="G25" s="46"/>
    </row>
  </sheetData>
  <mergeCells count="17">
    <mergeCell ref="B16:N16"/>
    <mergeCell ref="B17:I17"/>
    <mergeCell ref="B18:M18"/>
    <mergeCell ref="B10:N10"/>
    <mergeCell ref="B11:N11"/>
    <mergeCell ref="B12:N12"/>
    <mergeCell ref="B13:N13"/>
    <mergeCell ref="B14:N14"/>
    <mergeCell ref="B15:N15"/>
    <mergeCell ref="A2:O2"/>
    <mergeCell ref="A3:A4"/>
    <mergeCell ref="B3:B4"/>
    <mergeCell ref="C3:C4"/>
    <mergeCell ref="D3:F3"/>
    <mergeCell ref="G3:K3"/>
    <mergeCell ref="L3:M3"/>
    <mergeCell ref="N3:O3"/>
  </mergeCells>
  <printOptions horizontalCentered="1" verticalCentered="1"/>
  <pageMargins left="0" right="0" top="0.19685039370078741" bottom="0.19685039370078741" header="0.19685039370078741" footer="0.19685039370078741"/>
  <pageSetup paperSize="9" scale="4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zoomScale="75" zoomScaleNormal="75" zoomScaleSheetLayoutView="70" workbookViewId="0">
      <selection activeCell="M34" sqref="M34"/>
    </sheetView>
  </sheetViews>
  <sheetFormatPr defaultColWidth="8.85546875" defaultRowHeight="15" x14ac:dyDescent="0.25"/>
  <cols>
    <col min="1" max="1" width="5.85546875" style="1" customWidth="1"/>
    <col min="2" max="2" width="20.140625" style="10" customWidth="1"/>
    <col min="3" max="3" width="15" style="10" customWidth="1"/>
    <col min="4" max="4" width="20.28515625" style="3" customWidth="1"/>
    <col min="5" max="5" width="16.5703125" style="3" customWidth="1"/>
    <col min="6" max="6" width="7.85546875" style="4" customWidth="1"/>
    <col min="7" max="7" width="14.7109375" style="3" customWidth="1"/>
    <col min="8" max="8" width="39.28515625" style="3" customWidth="1"/>
    <col min="9" max="9" width="22.7109375" customWidth="1"/>
    <col min="10" max="10" width="11.85546875" customWidth="1"/>
    <col min="11" max="11" width="20.28515625" style="3" customWidth="1"/>
    <col min="12" max="12" width="11.5703125" style="3" customWidth="1"/>
    <col min="13" max="13" width="12" style="3" customWidth="1"/>
    <col min="14" max="14" width="41.7109375" style="3" customWidth="1"/>
    <col min="15" max="15" width="36.42578125" style="3" customWidth="1"/>
  </cols>
  <sheetData>
    <row r="1" spans="1:15" x14ac:dyDescent="0.25">
      <c r="A1"/>
      <c r="D1"/>
      <c r="E1"/>
      <c r="F1"/>
      <c r="G1"/>
      <c r="H1"/>
      <c r="K1"/>
      <c r="L1"/>
      <c r="M1"/>
      <c r="N1"/>
      <c r="O1"/>
    </row>
    <row r="2" spans="1:15" ht="63" customHeight="1" x14ac:dyDescent="0.25">
      <c r="A2" s="58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</row>
    <row r="3" spans="1:15" s="2" customFormat="1" ht="42" customHeight="1" x14ac:dyDescent="0.25">
      <c r="A3" s="76" t="s">
        <v>0</v>
      </c>
      <c r="B3" s="77" t="s">
        <v>27</v>
      </c>
      <c r="C3" s="78" t="s">
        <v>28</v>
      </c>
      <c r="D3" s="80" t="s">
        <v>2</v>
      </c>
      <c r="E3" s="81"/>
      <c r="F3" s="82"/>
      <c r="G3" s="77" t="s">
        <v>3</v>
      </c>
      <c r="H3" s="77"/>
      <c r="I3" s="77"/>
      <c r="J3" s="77"/>
      <c r="K3" s="77"/>
      <c r="L3" s="76" t="s">
        <v>5</v>
      </c>
      <c r="M3" s="76"/>
      <c r="N3" s="76" t="s">
        <v>8</v>
      </c>
      <c r="O3" s="76"/>
    </row>
    <row r="4" spans="1:15" s="2" customFormat="1" ht="75" customHeight="1" x14ac:dyDescent="0.25">
      <c r="A4" s="76"/>
      <c r="B4" s="77"/>
      <c r="C4" s="79"/>
      <c r="D4" s="25" t="s">
        <v>23</v>
      </c>
      <c r="E4" s="25" t="s">
        <v>1</v>
      </c>
      <c r="F4" s="25" t="s">
        <v>11</v>
      </c>
      <c r="G4" s="25" t="s">
        <v>4</v>
      </c>
      <c r="H4" s="25" t="s">
        <v>18</v>
      </c>
      <c r="I4" s="25" t="s">
        <v>10</v>
      </c>
      <c r="J4" s="25" t="s">
        <v>21</v>
      </c>
      <c r="K4" s="25" t="s">
        <v>22</v>
      </c>
      <c r="L4" s="25" t="s">
        <v>6</v>
      </c>
      <c r="M4" s="25" t="s">
        <v>7</v>
      </c>
      <c r="N4" s="25" t="s">
        <v>24</v>
      </c>
      <c r="O4" s="25" t="s">
        <v>9</v>
      </c>
    </row>
    <row r="5" spans="1:15" s="14" customFormat="1" ht="15.75" x14ac:dyDescent="0.25">
      <c r="A5" s="38">
        <v>1</v>
      </c>
      <c r="B5" s="38" t="s">
        <v>42</v>
      </c>
      <c r="C5" s="38" t="s">
        <v>43</v>
      </c>
      <c r="D5" s="42" t="s">
        <v>33</v>
      </c>
      <c r="E5" s="42" t="s">
        <v>33</v>
      </c>
      <c r="F5" s="39">
        <v>5</v>
      </c>
      <c r="G5" s="39">
        <v>2021</v>
      </c>
      <c r="H5" s="39" t="s">
        <v>37</v>
      </c>
      <c r="I5" s="38" t="s">
        <v>34</v>
      </c>
      <c r="J5" s="38">
        <v>419.98545999999999</v>
      </c>
      <c r="K5" s="42">
        <v>430.05633999999998</v>
      </c>
      <c r="L5" s="40"/>
      <c r="M5" s="41">
        <v>77.87</v>
      </c>
      <c r="N5" s="39">
        <f t="shared" ref="N5" si="0">((J5-K5)*0.7)+(M5*0.3)</f>
        <v>16.311384000000011</v>
      </c>
      <c r="O5" s="54" t="s">
        <v>26</v>
      </c>
    </row>
    <row r="6" spans="1:15" x14ac:dyDescent="0.25">
      <c r="A6" s="33"/>
      <c r="B6" s="34"/>
      <c r="C6" s="34"/>
      <c r="D6" s="35"/>
      <c r="E6" s="35"/>
      <c r="F6" s="35"/>
      <c r="G6" s="35"/>
      <c r="H6" s="36"/>
      <c r="I6" s="33"/>
      <c r="J6" s="33"/>
      <c r="K6" s="35"/>
      <c r="L6" s="17"/>
      <c r="M6" s="37"/>
      <c r="N6" s="35"/>
      <c r="O6" s="18"/>
    </row>
    <row r="7" spans="1:15" x14ac:dyDescent="0.25">
      <c r="B7" s="10" t="s">
        <v>12</v>
      </c>
    </row>
    <row r="8" spans="1:15" s="14" customFormat="1" ht="15.75" x14ac:dyDescent="0.25">
      <c r="A8" s="12">
        <v>1</v>
      </c>
      <c r="B8" s="73" t="s">
        <v>19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13"/>
    </row>
    <row r="9" spans="1:15" s="14" customFormat="1" ht="15.75" x14ac:dyDescent="0.25">
      <c r="A9" s="12">
        <v>2</v>
      </c>
      <c r="B9" s="73" t="s">
        <v>30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13"/>
    </row>
    <row r="10" spans="1:15" s="14" customFormat="1" ht="15.75" x14ac:dyDescent="0.25">
      <c r="A10" s="12">
        <v>3</v>
      </c>
      <c r="B10" s="73" t="s">
        <v>13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13"/>
    </row>
    <row r="11" spans="1:15" s="14" customFormat="1" ht="15.75" x14ac:dyDescent="0.25">
      <c r="A11" s="12">
        <v>4</v>
      </c>
      <c r="B11" s="73" t="s">
        <v>16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13"/>
    </row>
    <row r="12" spans="1:15" s="14" customFormat="1" ht="15.75" x14ac:dyDescent="0.25">
      <c r="A12" s="12">
        <v>5</v>
      </c>
      <c r="B12" s="73" t="s">
        <v>15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13"/>
    </row>
    <row r="13" spans="1:15" s="14" customFormat="1" ht="15.75" x14ac:dyDescent="0.25">
      <c r="A13" s="12">
        <v>6</v>
      </c>
      <c r="B13" s="84" t="s">
        <v>14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13"/>
    </row>
    <row r="14" spans="1:15" s="14" customFormat="1" ht="15.75" x14ac:dyDescent="0.25">
      <c r="A14" s="12">
        <v>7</v>
      </c>
      <c r="B14" s="83" t="s">
        <v>17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13"/>
    </row>
    <row r="15" spans="1:15" s="14" customFormat="1" ht="15.75" x14ac:dyDescent="0.25">
      <c r="A15" s="12">
        <v>8</v>
      </c>
      <c r="B15" s="74" t="s">
        <v>25</v>
      </c>
      <c r="C15" s="74"/>
      <c r="D15" s="74"/>
      <c r="E15" s="74"/>
      <c r="F15" s="74"/>
      <c r="G15" s="74"/>
      <c r="H15" s="74"/>
      <c r="I15" s="74"/>
      <c r="J15" s="15"/>
      <c r="K15" s="15"/>
      <c r="L15" s="15"/>
      <c r="M15" s="15"/>
      <c r="N15" s="15"/>
      <c r="O15" s="13"/>
    </row>
    <row r="16" spans="1:15" ht="15.75" x14ac:dyDescent="0.25">
      <c r="A16" s="1">
        <v>9</v>
      </c>
      <c r="B16" s="75" t="s">
        <v>20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</row>
    <row r="18" spans="2:14" ht="15.75" x14ac:dyDescent="0.25">
      <c r="B18" s="43"/>
      <c r="C18" s="44"/>
      <c r="D18" s="45"/>
      <c r="E18" s="46"/>
      <c r="F18" s="45"/>
      <c r="G18" s="45"/>
      <c r="H18" s="1"/>
      <c r="I18" s="47"/>
      <c r="J18" s="47"/>
      <c r="K18" s="45"/>
      <c r="L18" s="45"/>
      <c r="M18" s="45"/>
      <c r="N18" s="45"/>
    </row>
    <row r="19" spans="2:14" x14ac:dyDescent="0.25">
      <c r="B19" s="47"/>
      <c r="C19" s="44"/>
      <c r="D19" s="45"/>
      <c r="E19" s="46"/>
      <c r="F19" s="45"/>
      <c r="G19" s="45"/>
      <c r="H19" s="1"/>
      <c r="I19" s="45"/>
      <c r="J19" s="47"/>
      <c r="K19" s="45"/>
      <c r="L19" s="45"/>
      <c r="M19" s="45"/>
      <c r="N19" s="45"/>
    </row>
    <row r="20" spans="2:14" x14ac:dyDescent="0.25">
      <c r="B20" s="44"/>
      <c r="C20" s="44"/>
      <c r="D20" s="46"/>
      <c r="E20" s="46"/>
      <c r="F20" s="45"/>
      <c r="G20" s="46"/>
    </row>
    <row r="21" spans="2:14" x14ac:dyDescent="0.25">
      <c r="B21" s="44"/>
      <c r="C21" s="44"/>
      <c r="D21" s="46"/>
      <c r="E21" s="46"/>
      <c r="F21" s="45"/>
      <c r="G21" s="46"/>
    </row>
    <row r="22" spans="2:14" x14ac:dyDescent="0.25">
      <c r="B22" s="44"/>
      <c r="C22" s="44"/>
      <c r="D22" s="46"/>
      <c r="E22" s="46"/>
      <c r="F22" s="45"/>
      <c r="G22" s="46"/>
    </row>
  </sheetData>
  <mergeCells count="17">
    <mergeCell ref="B14:N14"/>
    <mergeCell ref="B15:I15"/>
    <mergeCell ref="B16:M16"/>
    <mergeCell ref="B8:N8"/>
    <mergeCell ref="B9:N9"/>
    <mergeCell ref="B10:N10"/>
    <mergeCell ref="B11:N11"/>
    <mergeCell ref="B12:N12"/>
    <mergeCell ref="B13:N13"/>
    <mergeCell ref="A2:O2"/>
    <mergeCell ref="A3:A4"/>
    <mergeCell ref="B3:B4"/>
    <mergeCell ref="C3:C4"/>
    <mergeCell ref="D3:F3"/>
    <mergeCell ref="G3:K3"/>
    <mergeCell ref="L3:M3"/>
    <mergeCell ref="N3:O3"/>
  </mergeCells>
  <printOptions horizontalCentered="1" verticalCentered="1"/>
  <pageMargins left="0" right="0" top="0.19685039370078741" bottom="0.19685039370078741" header="0.19685039370078741" footer="0.19685039370078741"/>
  <pageSetup paperSize="9" scale="4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3</vt:i4>
      </vt:variant>
    </vt:vector>
  </HeadingPairs>
  <TitlesOfParts>
    <vt:vector size="6" baseType="lpstr">
      <vt:lpstr>3. sınıf </vt:lpstr>
      <vt:lpstr>4. sınıf </vt:lpstr>
      <vt:lpstr>5. sınıf</vt:lpstr>
      <vt:lpstr>'3. sınıf '!Yazdırma_Alanı</vt:lpstr>
      <vt:lpstr>'4. sınıf '!Yazdırma_Alanı</vt:lpstr>
      <vt:lpstr>'5.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2025-08-29T13:29:25Z</dcterms:modified>
</cp:coreProperties>
</file>